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masudacci\職員\★島根県中小企業等事業継続特別給付金\"/>
    </mc:Choice>
  </mc:AlternateContent>
  <xr:revisionPtr revIDLastSave="0" documentId="13_ncr:1_{8C36576B-BBFF-4E4B-836F-C2C4023D416B}" xr6:coauthVersionLast="47" xr6:coauthVersionMax="47" xr10:uidLastSave="{00000000-0000-0000-0000-000000000000}"/>
  <bookViews>
    <workbookView xWindow="-120" yWindow="-120" windowWidth="20730" windowHeight="11160" xr2:uid="{B6AF94C9-F941-4497-B34E-4EF61C391BDD}"/>
  </bookViews>
  <sheets>
    <sheet name="原本" sheetId="5"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2" i="5" l="1"/>
  <c r="B24" i="5"/>
  <c r="G24" i="5" s="1"/>
  <c r="B25" i="5"/>
  <c r="B26" i="5"/>
  <c r="I26" i="5" s="1"/>
  <c r="B27" i="5"/>
  <c r="B28" i="5"/>
  <c r="G28" i="5" s="1"/>
  <c r="B29" i="5"/>
  <c r="B30" i="5"/>
  <c r="G30" i="5" s="1"/>
  <c r="B31" i="5"/>
  <c r="B23" i="5"/>
  <c r="H24" i="5"/>
  <c r="H25" i="5"/>
  <c r="G25" i="5" s="1"/>
  <c r="H26" i="5"/>
  <c r="H27" i="5"/>
  <c r="G27" i="5" s="1"/>
  <c r="H28" i="5"/>
  <c r="H29" i="5"/>
  <c r="G29" i="5" s="1"/>
  <c r="H30" i="5"/>
  <c r="H31" i="5"/>
  <c r="G31" i="5" s="1"/>
  <c r="H23" i="5"/>
  <c r="H22" i="5"/>
  <c r="D24" i="5"/>
  <c r="D25" i="5"/>
  <c r="C25" i="5" s="1"/>
  <c r="D26" i="5"/>
  <c r="D27" i="5"/>
  <c r="C27" i="5" s="1"/>
  <c r="D28" i="5"/>
  <c r="D29" i="5"/>
  <c r="C29" i="5" s="1"/>
  <c r="D30" i="5"/>
  <c r="D31" i="5"/>
  <c r="C31" i="5" s="1"/>
  <c r="D23" i="5"/>
  <c r="D22" i="5"/>
  <c r="C30" i="5" l="1"/>
  <c r="F30" i="5" s="1"/>
  <c r="C28" i="5"/>
  <c r="C26" i="5"/>
  <c r="F26" i="5" s="1"/>
  <c r="C24" i="5"/>
  <c r="G26" i="5"/>
  <c r="G22" i="5"/>
  <c r="J22" i="5" s="1"/>
  <c r="G23" i="5"/>
  <c r="J23" i="5" s="1"/>
  <c r="C23" i="5"/>
  <c r="F23" i="5" s="1"/>
  <c r="C22" i="5"/>
  <c r="F22" i="5" s="1"/>
  <c r="I29" i="5"/>
  <c r="I27" i="5"/>
  <c r="I30" i="5"/>
  <c r="I28" i="5"/>
  <c r="I25" i="5"/>
  <c r="I24" i="5"/>
  <c r="E31" i="5"/>
  <c r="I31" i="5"/>
  <c r="E22" i="5"/>
  <c r="E30" i="5"/>
  <c r="E28" i="5"/>
  <c r="E26" i="5"/>
  <c r="E24" i="5"/>
  <c r="I22" i="5"/>
  <c r="E29" i="5"/>
  <c r="E27" i="5"/>
  <c r="E25" i="5"/>
  <c r="E23" i="5"/>
  <c r="I23" i="5"/>
  <c r="F31" i="5"/>
  <c r="F28" i="5"/>
  <c r="J28" i="5"/>
  <c r="F29" i="5"/>
  <c r="F27" i="5"/>
  <c r="F25" i="5"/>
  <c r="J31" i="5"/>
  <c r="J29" i="5"/>
  <c r="J27" i="5"/>
  <c r="J25" i="5"/>
  <c r="J24" i="5"/>
  <c r="J30" i="5"/>
  <c r="J26" i="5"/>
  <c r="F24" i="5"/>
</calcChain>
</file>

<file path=xl/sharedStrings.xml><?xml version="1.0" encoding="utf-8"?>
<sst xmlns="http://schemas.openxmlformats.org/spreadsheetml/2006/main" count="70" uniqueCount="42">
  <si>
    <t>令和２年</t>
    <rPh sb="0" eb="2">
      <t>レイワ</t>
    </rPh>
    <rPh sb="3" eb="4">
      <t>ネン</t>
    </rPh>
    <phoneticPr fontId="2"/>
  </si>
  <si>
    <t>減少率</t>
    <rPh sb="0" eb="3">
      <t>ゲンショウリツ</t>
    </rPh>
    <phoneticPr fontId="2"/>
  </si>
  <si>
    <t>１２月</t>
    <rPh sb="2" eb="3">
      <t>ガツ</t>
    </rPh>
    <phoneticPr fontId="2"/>
  </si>
  <si>
    <t>１月</t>
    <rPh sb="1" eb="2">
      <t>ガツ</t>
    </rPh>
    <phoneticPr fontId="2"/>
  </si>
  <si>
    <t>２月</t>
    <rPh sb="1" eb="2">
      <t>ガツ</t>
    </rPh>
    <phoneticPr fontId="2"/>
  </si>
  <si>
    <t>３月</t>
  </si>
  <si>
    <t>４月</t>
  </si>
  <si>
    <t>５月</t>
  </si>
  <si>
    <t>６月</t>
  </si>
  <si>
    <t>７月</t>
  </si>
  <si>
    <t>８月</t>
  </si>
  <si>
    <t>９月</t>
  </si>
  <si>
    <t>１０月</t>
  </si>
  <si>
    <t>令和３年</t>
    <rPh sb="0" eb="2">
      <t>レイワ</t>
    </rPh>
    <rPh sb="3" eb="4">
      <t>ネン</t>
    </rPh>
    <phoneticPr fontId="2"/>
  </si>
  <si>
    <t>売上（円）</t>
    <rPh sb="0" eb="2">
      <t>ウリアゲ</t>
    </rPh>
    <rPh sb="3" eb="4">
      <t>エン</t>
    </rPh>
    <phoneticPr fontId="2"/>
  </si>
  <si>
    <t>12月と1月</t>
    <rPh sb="2" eb="3">
      <t>ガツ</t>
    </rPh>
    <rPh sb="5" eb="6">
      <t>ガツ</t>
    </rPh>
    <phoneticPr fontId="2"/>
  </si>
  <si>
    <t>1月と2月</t>
    <rPh sb="1" eb="2">
      <t>ガツ</t>
    </rPh>
    <rPh sb="4" eb="5">
      <t>ガツ</t>
    </rPh>
    <phoneticPr fontId="2"/>
  </si>
  <si>
    <t>2月と3月</t>
    <rPh sb="1" eb="2">
      <t>ガツ</t>
    </rPh>
    <rPh sb="4" eb="5">
      <t>ガツ</t>
    </rPh>
    <phoneticPr fontId="2"/>
  </si>
  <si>
    <t>合計</t>
    <rPh sb="0" eb="2">
      <t>ゴウケイ</t>
    </rPh>
    <phoneticPr fontId="2"/>
  </si>
  <si>
    <t>3月と4月</t>
    <rPh sb="1" eb="2">
      <t>ガツ</t>
    </rPh>
    <rPh sb="4" eb="5">
      <t>ガツ</t>
    </rPh>
    <phoneticPr fontId="2"/>
  </si>
  <si>
    <t>4月と5月</t>
    <rPh sb="1" eb="2">
      <t>ガツ</t>
    </rPh>
    <rPh sb="4" eb="5">
      <t>ガツ</t>
    </rPh>
    <phoneticPr fontId="2"/>
  </si>
  <si>
    <t>5月と6月</t>
    <rPh sb="1" eb="2">
      <t>ガツ</t>
    </rPh>
    <rPh sb="4" eb="5">
      <t>ガツ</t>
    </rPh>
    <phoneticPr fontId="2"/>
  </si>
  <si>
    <t>6月と7月</t>
    <rPh sb="1" eb="2">
      <t>ガツ</t>
    </rPh>
    <rPh sb="4" eb="5">
      <t>ガツ</t>
    </rPh>
    <phoneticPr fontId="2"/>
  </si>
  <si>
    <t>7月と8月</t>
    <rPh sb="1" eb="2">
      <t>ガツ</t>
    </rPh>
    <rPh sb="4" eb="5">
      <t>ガツ</t>
    </rPh>
    <phoneticPr fontId="2"/>
  </si>
  <si>
    <t>8月と9月</t>
    <rPh sb="1" eb="2">
      <t>ガツ</t>
    </rPh>
    <rPh sb="4" eb="5">
      <t>ガツ</t>
    </rPh>
    <phoneticPr fontId="2"/>
  </si>
  <si>
    <t>9月と10月</t>
    <rPh sb="1" eb="2">
      <t>ガツ</t>
    </rPh>
    <rPh sb="5" eb="6">
      <t>ガツ</t>
    </rPh>
    <phoneticPr fontId="2"/>
  </si>
  <si>
    <t>令和１年</t>
    <rPh sb="0" eb="2">
      <t>レイワ</t>
    </rPh>
    <rPh sb="3" eb="4">
      <t>ネン</t>
    </rPh>
    <phoneticPr fontId="2"/>
  </si>
  <si>
    <t>令和1年</t>
    <rPh sb="0" eb="2">
      <t>レイワ</t>
    </rPh>
    <rPh sb="3" eb="4">
      <t>ネン</t>
    </rPh>
    <phoneticPr fontId="2"/>
  </si>
  <si>
    <t>平成30年</t>
    <rPh sb="0" eb="2">
      <t>ヘイセイ</t>
    </rPh>
    <rPh sb="4" eb="5">
      <t>ネン</t>
    </rPh>
    <phoneticPr fontId="2"/>
  </si>
  <si>
    <t>対昨年</t>
    <rPh sb="0" eb="1">
      <t>タイ</t>
    </rPh>
    <rPh sb="1" eb="3">
      <t>サクネン</t>
    </rPh>
    <phoneticPr fontId="2"/>
  </si>
  <si>
    <t>対一昨年</t>
    <rPh sb="0" eb="1">
      <t>タイ</t>
    </rPh>
    <rPh sb="1" eb="4">
      <t>オトトシ</t>
    </rPh>
    <phoneticPr fontId="2"/>
  </si>
  <si>
    <t>直近</t>
    <rPh sb="0" eb="2">
      <t>チョッキン</t>
    </rPh>
    <phoneticPr fontId="2"/>
  </si>
  <si>
    <t>条件クリア</t>
    <rPh sb="0" eb="2">
      <t>ジョウケン</t>
    </rPh>
    <phoneticPr fontId="2"/>
  </si>
  <si>
    <t>減少額</t>
    <rPh sb="0" eb="2">
      <t>ゲンショウ</t>
    </rPh>
    <rPh sb="2" eb="3">
      <t>ガク</t>
    </rPh>
    <phoneticPr fontId="2"/>
  </si>
  <si>
    <t>合計（40万以上）</t>
    <rPh sb="0" eb="2">
      <t>ゴウケイ</t>
    </rPh>
    <rPh sb="6" eb="8">
      <t>イジョウ</t>
    </rPh>
    <phoneticPr fontId="2"/>
  </si>
  <si>
    <t>令和２年</t>
  </si>
  <si>
    <t>いずれも満たすこと。</t>
    <rPh sb="4" eb="5">
      <t>ミ</t>
    </rPh>
    <phoneticPr fontId="2"/>
  </si>
  <si>
    <t>②R2.12～Ｒ3.10の間で連続する２カ月の売上高の合計が、昨年または一昨年の同2カ月合計と比べて３０％以上減少。</t>
    <rPh sb="13" eb="14">
      <t>アイダ</t>
    </rPh>
    <rPh sb="15" eb="17">
      <t>レンゾク</t>
    </rPh>
    <rPh sb="21" eb="22">
      <t>ゲツ</t>
    </rPh>
    <rPh sb="23" eb="25">
      <t>ウリアゲ</t>
    </rPh>
    <rPh sb="25" eb="26">
      <t>ダカ</t>
    </rPh>
    <rPh sb="27" eb="29">
      <t>ゴウケイ</t>
    </rPh>
    <rPh sb="31" eb="33">
      <t>サクネン</t>
    </rPh>
    <rPh sb="36" eb="39">
      <t>オトトシ</t>
    </rPh>
    <rPh sb="40" eb="41">
      <t>ドウ</t>
    </rPh>
    <rPh sb="43" eb="44">
      <t>ゲツ</t>
    </rPh>
    <rPh sb="44" eb="46">
      <t>ゴウケイ</t>
    </rPh>
    <rPh sb="47" eb="48">
      <t>クラ</t>
    </rPh>
    <rPh sb="53" eb="55">
      <t>イジョウ</t>
    </rPh>
    <rPh sb="55" eb="57">
      <t>ゲンショウ</t>
    </rPh>
    <phoneticPr fontId="2"/>
  </si>
  <si>
    <t>③比較した昨年または一昨年の同時期売上の合計が４０万円以上。</t>
    <rPh sb="1" eb="3">
      <t>ヒカク</t>
    </rPh>
    <rPh sb="5" eb="7">
      <t>サクネン</t>
    </rPh>
    <rPh sb="10" eb="13">
      <t>オトトシ</t>
    </rPh>
    <rPh sb="14" eb="17">
      <t>ドウジキ</t>
    </rPh>
    <rPh sb="17" eb="19">
      <t>ウリアゲ</t>
    </rPh>
    <rPh sb="20" eb="22">
      <t>ゴウケイ</t>
    </rPh>
    <rPh sb="25" eb="27">
      <t>マンエン</t>
    </rPh>
    <rPh sb="27" eb="29">
      <t>イジョウ</t>
    </rPh>
    <phoneticPr fontId="2"/>
  </si>
  <si>
    <t>①個人事業者は、主な収入が事業によるものであること（確定申告書1表の収入金額で　営業+農業+不動産　＞　給与+雑所得）</t>
    <rPh sb="1" eb="3">
      <t>コジン</t>
    </rPh>
    <rPh sb="3" eb="6">
      <t>ジギョウシャ</t>
    </rPh>
    <rPh sb="8" eb="9">
      <t>オモ</t>
    </rPh>
    <rPh sb="10" eb="12">
      <t>シュウニュウ</t>
    </rPh>
    <rPh sb="13" eb="15">
      <t>ジギョウ</t>
    </rPh>
    <rPh sb="26" eb="28">
      <t>カクテイ</t>
    </rPh>
    <rPh sb="28" eb="30">
      <t>シンコク</t>
    </rPh>
    <rPh sb="30" eb="31">
      <t>ショ</t>
    </rPh>
    <rPh sb="32" eb="33">
      <t>ヒョウ</t>
    </rPh>
    <rPh sb="34" eb="36">
      <t>シュウニュウ</t>
    </rPh>
    <rPh sb="36" eb="38">
      <t>キンガク</t>
    </rPh>
    <rPh sb="40" eb="42">
      <t>エイギョウ</t>
    </rPh>
    <rPh sb="43" eb="45">
      <t>ノウギョウ</t>
    </rPh>
    <rPh sb="46" eb="49">
      <t>フドウサン</t>
    </rPh>
    <rPh sb="52" eb="54">
      <t>キュウヨ</t>
    </rPh>
    <rPh sb="55" eb="58">
      <t>ザツショトク</t>
    </rPh>
    <phoneticPr fontId="2"/>
  </si>
  <si>
    <t>※創業間もない方については特別な方法で売上比較をすることが認められますが、本シートは対応しておりませんのでご留意ください。</t>
    <rPh sb="1" eb="3">
      <t>ソウギョウ</t>
    </rPh>
    <rPh sb="3" eb="4">
      <t>マ</t>
    </rPh>
    <rPh sb="7" eb="8">
      <t>カタ</t>
    </rPh>
    <rPh sb="13" eb="15">
      <t>トクベツ</t>
    </rPh>
    <rPh sb="16" eb="18">
      <t>ホウホウ</t>
    </rPh>
    <rPh sb="19" eb="21">
      <t>ウリアゲ</t>
    </rPh>
    <rPh sb="21" eb="23">
      <t>ヒカク</t>
    </rPh>
    <rPh sb="29" eb="30">
      <t>ミト</t>
    </rPh>
    <rPh sb="37" eb="38">
      <t>ホン</t>
    </rPh>
    <rPh sb="42" eb="44">
      <t>タイオウ</t>
    </rPh>
    <rPh sb="54" eb="56">
      <t>リュウイ</t>
    </rPh>
    <phoneticPr fontId="2"/>
  </si>
  <si>
    <t>※あくまで当所が独自に作成シートですので、申請にあたっては必ず申請要領をご確認ください。</t>
    <rPh sb="5" eb="7">
      <t>トウショ</t>
    </rPh>
    <rPh sb="8" eb="10">
      <t>ドクジ</t>
    </rPh>
    <rPh sb="11" eb="13">
      <t>サクセイ</t>
    </rPh>
    <rPh sb="21" eb="23">
      <t>シンセイ</t>
    </rPh>
    <rPh sb="29" eb="30">
      <t>カナラ</t>
    </rPh>
    <rPh sb="31" eb="33">
      <t>シンセイ</t>
    </rPh>
    <rPh sb="33" eb="35">
      <t>ヨウリョウ</t>
    </rPh>
    <rPh sb="37" eb="3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</si>
</sst>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ＭＳ 明朝"/>
      <family val="1"/>
      <charset val="128"/>
    </font>
    <font>
      <b/>
      <u/>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1" xfId="0" applyBorder="1">
      <alignment vertical="center"/>
    </xf>
    <xf numFmtId="38" fontId="0" fillId="0" borderId="0" xfId="1" applyFont="1" applyFill="1" applyBorder="1">
      <alignment vertical="center"/>
    </xf>
    <xf numFmtId="0" fontId="0" fillId="0" borderId="0" xfId="0" applyFill="1">
      <alignment vertical="center"/>
    </xf>
    <xf numFmtId="0" fontId="0" fillId="0" borderId="1" xfId="0" applyBorder="1" applyAlignment="1">
      <alignment horizontal="center" vertical="center"/>
    </xf>
    <xf numFmtId="10" fontId="0" fillId="0" borderId="4" xfId="2" applyNumberFormat="1" applyFont="1" applyBorder="1">
      <alignment vertical="center"/>
    </xf>
    <xf numFmtId="38" fontId="0" fillId="0" borderId="8" xfId="1" applyFont="1" applyBorder="1">
      <alignment vertical="center"/>
    </xf>
    <xf numFmtId="0" fontId="0" fillId="0" borderId="9" xfId="0" applyBorder="1">
      <alignment vertical="center"/>
    </xf>
    <xf numFmtId="0" fontId="0" fillId="0" borderId="10" xfId="0" applyBorder="1">
      <alignment vertical="center"/>
    </xf>
    <xf numFmtId="0" fontId="0" fillId="3" borderId="5" xfId="0" applyFill="1" applyBorder="1">
      <alignment vertical="center"/>
    </xf>
    <xf numFmtId="38" fontId="0" fillId="2" borderId="1" xfId="1" applyFont="1" applyFill="1" applyBorder="1" applyProtection="1">
      <alignment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3" fillId="0" borderId="10" xfId="0" applyFont="1" applyBorder="1" applyAlignment="1">
      <alignment horizontal="center" vertical="center"/>
    </xf>
    <xf numFmtId="38" fontId="0" fillId="0" borderId="1" xfId="1" applyFont="1" applyBorder="1">
      <alignment vertical="center"/>
    </xf>
    <xf numFmtId="38" fontId="0" fillId="0" borderId="2" xfId="1" applyFont="1" applyBorder="1">
      <alignment vertical="center"/>
    </xf>
    <xf numFmtId="0" fontId="3" fillId="0" borderId="5" xfId="0" applyFont="1" applyBorder="1" applyAlignment="1">
      <alignment horizontal="center" vertical="center"/>
    </xf>
    <xf numFmtId="10" fontId="0" fillId="3" borderId="5" xfId="2" applyNumberFormat="1" applyFont="1" applyFill="1" applyBorder="1">
      <alignment vertical="center"/>
    </xf>
    <xf numFmtId="0" fontId="3" fillId="0" borderId="14" xfId="0" applyFont="1" applyBorder="1" applyAlignment="1">
      <alignment horizontal="center" vertical="center"/>
    </xf>
    <xf numFmtId="38" fontId="0" fillId="0" borderId="15" xfId="1" applyFont="1" applyBorder="1">
      <alignment vertical="center"/>
    </xf>
    <xf numFmtId="38" fontId="0" fillId="0" borderId="16" xfId="1" applyFont="1" applyBorder="1">
      <alignment vertical="center"/>
    </xf>
    <xf numFmtId="10" fontId="0" fillId="3" borderId="17" xfId="2" applyNumberFormat="1" applyFont="1" applyFill="1" applyBorder="1">
      <alignment vertical="center"/>
    </xf>
    <xf numFmtId="0" fontId="0" fillId="3" borderId="17" xfId="0" applyFill="1" applyBorder="1">
      <alignment vertical="center"/>
    </xf>
    <xf numFmtId="0" fontId="5" fillId="0" borderId="0" xfId="0" applyFont="1">
      <alignment vertical="center"/>
    </xf>
    <xf numFmtId="0" fontId="4" fillId="0" borderId="0"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00908-D895-4546-A9FB-E36DCEE9F03C}">
  <dimension ref="A1:J42"/>
  <sheetViews>
    <sheetView tabSelected="1" view="pageBreakPreview" zoomScaleNormal="100" zoomScaleSheetLayoutView="100" workbookViewId="0">
      <selection activeCell="E5" sqref="E5"/>
    </sheetView>
  </sheetViews>
  <sheetFormatPr defaultRowHeight="18.75" x14ac:dyDescent="0.4"/>
  <cols>
    <col min="1" max="11" width="16.25" customWidth="1"/>
    <col min="12" max="12" width="11" customWidth="1"/>
    <col min="13" max="14" width="9.625" customWidth="1"/>
  </cols>
  <sheetData>
    <row r="1" spans="1:9" x14ac:dyDescent="0.4">
      <c r="A1" s="29" t="s">
        <v>40</v>
      </c>
    </row>
    <row r="2" spans="1:9" x14ac:dyDescent="0.4">
      <c r="A2" s="29" t="s">
        <v>41</v>
      </c>
    </row>
    <row r="3" spans="1:9" x14ac:dyDescent="0.4">
      <c r="A3" t="s">
        <v>39</v>
      </c>
      <c r="H3" s="30"/>
      <c r="I3" s="30"/>
    </row>
    <row r="4" spans="1:9" x14ac:dyDescent="0.4">
      <c r="A4" t="s">
        <v>37</v>
      </c>
      <c r="H4" s="30"/>
      <c r="I4" s="30"/>
    </row>
    <row r="5" spans="1:9" x14ac:dyDescent="0.4">
      <c r="A5" t="s">
        <v>38</v>
      </c>
    </row>
    <row r="6" spans="1:9" x14ac:dyDescent="0.4">
      <c r="A6" t="s">
        <v>36</v>
      </c>
    </row>
    <row r="7" spans="1:9" x14ac:dyDescent="0.4">
      <c r="C7" s="2" t="s">
        <v>14</v>
      </c>
      <c r="D7" s="2"/>
      <c r="F7" s="2" t="s">
        <v>14</v>
      </c>
      <c r="I7" s="2" t="s">
        <v>14</v>
      </c>
    </row>
    <row r="8" spans="1:9" x14ac:dyDescent="0.4">
      <c r="A8" s="6" t="s">
        <v>0</v>
      </c>
      <c r="B8" s="3" t="s">
        <v>2</v>
      </c>
      <c r="C8" s="12"/>
      <c r="D8" s="6" t="s">
        <v>26</v>
      </c>
      <c r="E8" s="3" t="s">
        <v>2</v>
      </c>
      <c r="F8" s="12"/>
      <c r="G8" s="6" t="s">
        <v>28</v>
      </c>
      <c r="H8" s="3" t="s">
        <v>2</v>
      </c>
      <c r="I8" s="12"/>
    </row>
    <row r="9" spans="1:9" x14ac:dyDescent="0.4">
      <c r="A9" s="37" t="s">
        <v>13</v>
      </c>
      <c r="B9" s="3" t="s">
        <v>3</v>
      </c>
      <c r="C9" s="12"/>
      <c r="D9" s="34" t="s">
        <v>35</v>
      </c>
      <c r="E9" s="3" t="s">
        <v>3</v>
      </c>
      <c r="F9" s="12"/>
      <c r="G9" s="34" t="s">
        <v>27</v>
      </c>
      <c r="H9" s="3" t="s">
        <v>3</v>
      </c>
      <c r="I9" s="12"/>
    </row>
    <row r="10" spans="1:9" x14ac:dyDescent="0.4">
      <c r="A10" s="37"/>
      <c r="B10" s="3" t="s">
        <v>4</v>
      </c>
      <c r="C10" s="12"/>
      <c r="D10" s="35"/>
      <c r="E10" s="3" t="s">
        <v>4</v>
      </c>
      <c r="F10" s="12"/>
      <c r="G10" s="35"/>
      <c r="H10" s="3" t="s">
        <v>4</v>
      </c>
      <c r="I10" s="12"/>
    </row>
    <row r="11" spans="1:9" x14ac:dyDescent="0.4">
      <c r="A11" s="37"/>
      <c r="B11" s="3" t="s">
        <v>5</v>
      </c>
      <c r="C11" s="12"/>
      <c r="D11" s="35"/>
      <c r="E11" s="3" t="s">
        <v>5</v>
      </c>
      <c r="F11" s="12"/>
      <c r="G11" s="35"/>
      <c r="H11" s="3" t="s">
        <v>5</v>
      </c>
      <c r="I11" s="12"/>
    </row>
    <row r="12" spans="1:9" x14ac:dyDescent="0.4">
      <c r="A12" s="37"/>
      <c r="B12" s="3" t="s">
        <v>6</v>
      </c>
      <c r="C12" s="12"/>
      <c r="D12" s="35"/>
      <c r="E12" s="3" t="s">
        <v>6</v>
      </c>
      <c r="F12" s="12"/>
      <c r="G12" s="35"/>
      <c r="H12" s="3" t="s">
        <v>6</v>
      </c>
      <c r="I12" s="12"/>
    </row>
    <row r="13" spans="1:9" x14ac:dyDescent="0.4">
      <c r="A13" s="37"/>
      <c r="B13" s="3" t="s">
        <v>7</v>
      </c>
      <c r="C13" s="12"/>
      <c r="D13" s="35"/>
      <c r="E13" s="3" t="s">
        <v>7</v>
      </c>
      <c r="F13" s="12"/>
      <c r="G13" s="35"/>
      <c r="H13" s="3" t="s">
        <v>7</v>
      </c>
      <c r="I13" s="12"/>
    </row>
    <row r="14" spans="1:9" x14ac:dyDescent="0.4">
      <c r="A14" s="37"/>
      <c r="B14" s="3" t="s">
        <v>8</v>
      </c>
      <c r="C14" s="12"/>
      <c r="D14" s="35"/>
      <c r="E14" s="3" t="s">
        <v>8</v>
      </c>
      <c r="F14" s="12"/>
      <c r="G14" s="35"/>
      <c r="H14" s="3" t="s">
        <v>8</v>
      </c>
      <c r="I14" s="12"/>
    </row>
    <row r="15" spans="1:9" x14ac:dyDescent="0.4">
      <c r="A15" s="37"/>
      <c r="B15" s="3" t="s">
        <v>9</v>
      </c>
      <c r="C15" s="12"/>
      <c r="D15" s="35"/>
      <c r="E15" s="3" t="s">
        <v>9</v>
      </c>
      <c r="F15" s="12"/>
      <c r="G15" s="35"/>
      <c r="H15" s="3" t="s">
        <v>9</v>
      </c>
      <c r="I15" s="12"/>
    </row>
    <row r="16" spans="1:9" x14ac:dyDescent="0.4">
      <c r="A16" s="37"/>
      <c r="B16" s="3" t="s">
        <v>10</v>
      </c>
      <c r="C16" s="12"/>
      <c r="D16" s="35"/>
      <c r="E16" s="3" t="s">
        <v>10</v>
      </c>
      <c r="F16" s="12"/>
      <c r="G16" s="35"/>
      <c r="H16" s="3" t="s">
        <v>10</v>
      </c>
      <c r="I16" s="12"/>
    </row>
    <row r="17" spans="1:10" x14ac:dyDescent="0.4">
      <c r="A17" s="37"/>
      <c r="B17" s="3" t="s">
        <v>11</v>
      </c>
      <c r="C17" s="12"/>
      <c r="D17" s="35"/>
      <c r="E17" s="3" t="s">
        <v>11</v>
      </c>
      <c r="F17" s="12"/>
      <c r="G17" s="35"/>
      <c r="H17" s="3" t="s">
        <v>11</v>
      </c>
      <c r="I17" s="12"/>
    </row>
    <row r="18" spans="1:10" x14ac:dyDescent="0.4">
      <c r="A18" s="37"/>
      <c r="B18" s="3" t="s">
        <v>12</v>
      </c>
      <c r="C18" s="12"/>
      <c r="D18" s="36"/>
      <c r="E18" s="3" t="s">
        <v>12</v>
      </c>
      <c r="F18" s="12"/>
      <c r="G18" s="36"/>
      <c r="H18" s="3" t="s">
        <v>12</v>
      </c>
      <c r="I18" s="12"/>
    </row>
    <row r="19" spans="1:10" ht="19.5" thickBot="1" x14ac:dyDescent="0.45">
      <c r="D19" s="5"/>
    </row>
    <row r="20" spans="1:10" x14ac:dyDescent="0.4">
      <c r="A20" s="9"/>
      <c r="B20" s="13" t="s">
        <v>31</v>
      </c>
      <c r="C20" s="31" t="s">
        <v>29</v>
      </c>
      <c r="D20" s="32"/>
      <c r="E20" s="32"/>
      <c r="F20" s="33"/>
      <c r="G20" s="31" t="s">
        <v>30</v>
      </c>
      <c r="H20" s="32"/>
      <c r="I20" s="32"/>
      <c r="J20" s="33"/>
    </row>
    <row r="21" spans="1:10" x14ac:dyDescent="0.4">
      <c r="A21" s="10"/>
      <c r="B21" s="14" t="s">
        <v>18</v>
      </c>
      <c r="C21" s="17" t="s">
        <v>1</v>
      </c>
      <c r="D21" s="15" t="s">
        <v>34</v>
      </c>
      <c r="E21" s="16" t="s">
        <v>33</v>
      </c>
      <c r="F21" s="22" t="s">
        <v>32</v>
      </c>
      <c r="G21" s="17" t="s">
        <v>1</v>
      </c>
      <c r="H21" s="15" t="s">
        <v>34</v>
      </c>
      <c r="I21" s="16" t="s">
        <v>33</v>
      </c>
      <c r="J21" s="18" t="s">
        <v>32</v>
      </c>
    </row>
    <row r="22" spans="1:10" x14ac:dyDescent="0.4">
      <c r="A22" s="19" t="s">
        <v>15</v>
      </c>
      <c r="B22" s="8" t="str">
        <f>IF(OR(C8="",C9=""),"",SUM(C8:C9))</f>
        <v/>
      </c>
      <c r="C22" s="7" t="e">
        <f>ROUNDDOWN((D22-B22)/D22,4)</f>
        <v>#VALUE!</v>
      </c>
      <c r="D22" s="20">
        <f t="shared" ref="D22:D31" si="0">SUM(F8:F9)</f>
        <v>0</v>
      </c>
      <c r="E22" s="21" t="e">
        <f>D22-B22</f>
        <v>#VALUE!</v>
      </c>
      <c r="F22" s="23" t="e">
        <f t="shared" ref="F22:F31" si="1">IF(AND(C22&gt;=0.3,D22&gt;=400000),"OK","対象外")</f>
        <v>#VALUE!</v>
      </c>
      <c r="G22" s="7" t="e">
        <f>ROUNDDOWN((H22-B22)/H22,4)</f>
        <v>#VALUE!</v>
      </c>
      <c r="H22" s="20">
        <f t="shared" ref="H22:H31" si="2">SUM(I8:I9)</f>
        <v>0</v>
      </c>
      <c r="I22" s="21" t="e">
        <f>H22-B22</f>
        <v>#VALUE!</v>
      </c>
      <c r="J22" s="11" t="e">
        <f>IF(AND(G22&gt;=0.3,H22&gt;=400000),"OK","対象外")</f>
        <v>#VALUE!</v>
      </c>
    </row>
    <row r="23" spans="1:10" x14ac:dyDescent="0.4">
      <c r="A23" s="19" t="s">
        <v>16</v>
      </c>
      <c r="B23" s="8" t="str">
        <f>IF(OR(C9="",C10=""),"",SUM(C9:C10))</f>
        <v/>
      </c>
      <c r="C23" s="7" t="e">
        <f t="shared" ref="C23:C31" si="3">ROUNDDOWN((D23-B23)/D23,4)</f>
        <v>#VALUE!</v>
      </c>
      <c r="D23" s="20">
        <f t="shared" si="0"/>
        <v>0</v>
      </c>
      <c r="E23" s="21" t="e">
        <f t="shared" ref="E23:E31" si="4">D23-B23</f>
        <v>#VALUE!</v>
      </c>
      <c r="F23" s="23" t="e">
        <f t="shared" si="1"/>
        <v>#VALUE!</v>
      </c>
      <c r="G23" s="7" t="e">
        <f t="shared" ref="G23:G31" si="5">ROUNDDOWN((H23-B23)/H23,4)</f>
        <v>#VALUE!</v>
      </c>
      <c r="H23" s="20">
        <f t="shared" si="2"/>
        <v>0</v>
      </c>
      <c r="I23" s="21" t="e">
        <f t="shared" ref="I23:I31" si="6">H23-B23</f>
        <v>#VALUE!</v>
      </c>
      <c r="J23" s="11" t="e">
        <f t="shared" ref="J23:J31" si="7">IF(AND(G23&gt;=0.3,H23&gt;=400000),"OK","対象外")</f>
        <v>#VALUE!</v>
      </c>
    </row>
    <row r="24" spans="1:10" x14ac:dyDescent="0.4">
      <c r="A24" s="19" t="s">
        <v>17</v>
      </c>
      <c r="B24" s="8" t="str">
        <f t="shared" ref="B24:B31" si="8">IF(OR(C10="",C11=""),"",SUM(C10:C11))</f>
        <v/>
      </c>
      <c r="C24" s="7" t="e">
        <f t="shared" si="3"/>
        <v>#VALUE!</v>
      </c>
      <c r="D24" s="20">
        <f t="shared" si="0"/>
        <v>0</v>
      </c>
      <c r="E24" s="21" t="e">
        <f t="shared" si="4"/>
        <v>#VALUE!</v>
      </c>
      <c r="F24" s="23" t="e">
        <f t="shared" si="1"/>
        <v>#VALUE!</v>
      </c>
      <c r="G24" s="7" t="e">
        <f t="shared" si="5"/>
        <v>#VALUE!</v>
      </c>
      <c r="H24" s="20">
        <f t="shared" si="2"/>
        <v>0</v>
      </c>
      <c r="I24" s="21" t="e">
        <f t="shared" si="6"/>
        <v>#VALUE!</v>
      </c>
      <c r="J24" s="11" t="e">
        <f t="shared" si="7"/>
        <v>#VALUE!</v>
      </c>
    </row>
    <row r="25" spans="1:10" x14ac:dyDescent="0.4">
      <c r="A25" s="19" t="s">
        <v>19</v>
      </c>
      <c r="B25" s="8" t="str">
        <f t="shared" si="8"/>
        <v/>
      </c>
      <c r="C25" s="7" t="e">
        <f t="shared" si="3"/>
        <v>#VALUE!</v>
      </c>
      <c r="D25" s="20">
        <f t="shared" si="0"/>
        <v>0</v>
      </c>
      <c r="E25" s="21" t="e">
        <f t="shared" si="4"/>
        <v>#VALUE!</v>
      </c>
      <c r="F25" s="23" t="e">
        <f t="shared" si="1"/>
        <v>#VALUE!</v>
      </c>
      <c r="G25" s="7" t="e">
        <f t="shared" si="5"/>
        <v>#VALUE!</v>
      </c>
      <c r="H25" s="20">
        <f t="shared" si="2"/>
        <v>0</v>
      </c>
      <c r="I25" s="21" t="e">
        <f t="shared" si="6"/>
        <v>#VALUE!</v>
      </c>
      <c r="J25" s="11" t="e">
        <f t="shared" si="7"/>
        <v>#VALUE!</v>
      </c>
    </row>
    <row r="26" spans="1:10" x14ac:dyDescent="0.4">
      <c r="A26" s="19" t="s">
        <v>20</v>
      </c>
      <c r="B26" s="8" t="str">
        <f t="shared" si="8"/>
        <v/>
      </c>
      <c r="C26" s="7" t="e">
        <f t="shared" si="3"/>
        <v>#VALUE!</v>
      </c>
      <c r="D26" s="20">
        <f t="shared" si="0"/>
        <v>0</v>
      </c>
      <c r="E26" s="21" t="e">
        <f t="shared" si="4"/>
        <v>#VALUE!</v>
      </c>
      <c r="F26" s="23" t="e">
        <f t="shared" si="1"/>
        <v>#VALUE!</v>
      </c>
      <c r="G26" s="7" t="e">
        <f t="shared" si="5"/>
        <v>#VALUE!</v>
      </c>
      <c r="H26" s="20">
        <f t="shared" si="2"/>
        <v>0</v>
      </c>
      <c r="I26" s="21" t="e">
        <f t="shared" si="6"/>
        <v>#VALUE!</v>
      </c>
      <c r="J26" s="11" t="e">
        <f t="shared" si="7"/>
        <v>#VALUE!</v>
      </c>
    </row>
    <row r="27" spans="1:10" x14ac:dyDescent="0.4">
      <c r="A27" s="19" t="s">
        <v>21</v>
      </c>
      <c r="B27" s="8" t="str">
        <f t="shared" si="8"/>
        <v/>
      </c>
      <c r="C27" s="7" t="e">
        <f t="shared" si="3"/>
        <v>#VALUE!</v>
      </c>
      <c r="D27" s="20">
        <f t="shared" si="0"/>
        <v>0</v>
      </c>
      <c r="E27" s="21" t="e">
        <f t="shared" si="4"/>
        <v>#VALUE!</v>
      </c>
      <c r="F27" s="23" t="e">
        <f t="shared" si="1"/>
        <v>#VALUE!</v>
      </c>
      <c r="G27" s="7" t="e">
        <f t="shared" si="5"/>
        <v>#VALUE!</v>
      </c>
      <c r="H27" s="20">
        <f t="shared" si="2"/>
        <v>0</v>
      </c>
      <c r="I27" s="21" t="e">
        <f t="shared" si="6"/>
        <v>#VALUE!</v>
      </c>
      <c r="J27" s="11" t="e">
        <f t="shared" si="7"/>
        <v>#VALUE!</v>
      </c>
    </row>
    <row r="28" spans="1:10" x14ac:dyDescent="0.4">
      <c r="A28" s="19" t="s">
        <v>22</v>
      </c>
      <c r="B28" s="8" t="str">
        <f t="shared" si="8"/>
        <v/>
      </c>
      <c r="C28" s="7" t="e">
        <f t="shared" si="3"/>
        <v>#VALUE!</v>
      </c>
      <c r="D28" s="20">
        <f t="shared" si="0"/>
        <v>0</v>
      </c>
      <c r="E28" s="21" t="e">
        <f t="shared" si="4"/>
        <v>#VALUE!</v>
      </c>
      <c r="F28" s="23" t="e">
        <f t="shared" si="1"/>
        <v>#VALUE!</v>
      </c>
      <c r="G28" s="7" t="e">
        <f t="shared" si="5"/>
        <v>#VALUE!</v>
      </c>
      <c r="H28" s="20">
        <f t="shared" si="2"/>
        <v>0</v>
      </c>
      <c r="I28" s="21" t="e">
        <f t="shared" si="6"/>
        <v>#VALUE!</v>
      </c>
      <c r="J28" s="11" t="e">
        <f t="shared" si="7"/>
        <v>#VALUE!</v>
      </c>
    </row>
    <row r="29" spans="1:10" x14ac:dyDescent="0.4">
      <c r="A29" s="19" t="s">
        <v>23</v>
      </c>
      <c r="B29" s="8" t="str">
        <f t="shared" si="8"/>
        <v/>
      </c>
      <c r="C29" s="7" t="e">
        <f t="shared" si="3"/>
        <v>#VALUE!</v>
      </c>
      <c r="D29" s="20">
        <f t="shared" si="0"/>
        <v>0</v>
      </c>
      <c r="E29" s="21" t="e">
        <f t="shared" si="4"/>
        <v>#VALUE!</v>
      </c>
      <c r="F29" s="23" t="e">
        <f t="shared" si="1"/>
        <v>#VALUE!</v>
      </c>
      <c r="G29" s="7" t="e">
        <f t="shared" si="5"/>
        <v>#VALUE!</v>
      </c>
      <c r="H29" s="20">
        <f t="shared" si="2"/>
        <v>0</v>
      </c>
      <c r="I29" s="21" t="e">
        <f t="shared" si="6"/>
        <v>#VALUE!</v>
      </c>
      <c r="J29" s="11" t="e">
        <f t="shared" si="7"/>
        <v>#VALUE!</v>
      </c>
    </row>
    <row r="30" spans="1:10" x14ac:dyDescent="0.4">
      <c r="A30" s="19" t="s">
        <v>24</v>
      </c>
      <c r="B30" s="8" t="str">
        <f t="shared" si="8"/>
        <v/>
      </c>
      <c r="C30" s="7" t="e">
        <f t="shared" si="3"/>
        <v>#VALUE!</v>
      </c>
      <c r="D30" s="20">
        <f t="shared" si="0"/>
        <v>0</v>
      </c>
      <c r="E30" s="21" t="e">
        <f t="shared" si="4"/>
        <v>#VALUE!</v>
      </c>
      <c r="F30" s="23" t="e">
        <f t="shared" si="1"/>
        <v>#VALUE!</v>
      </c>
      <c r="G30" s="7" t="e">
        <f t="shared" si="5"/>
        <v>#VALUE!</v>
      </c>
      <c r="H30" s="20">
        <f t="shared" si="2"/>
        <v>0</v>
      </c>
      <c r="I30" s="21" t="e">
        <f t="shared" si="6"/>
        <v>#VALUE!</v>
      </c>
      <c r="J30" s="11" t="e">
        <f t="shared" si="7"/>
        <v>#VALUE!</v>
      </c>
    </row>
    <row r="31" spans="1:10" ht="19.5" thickBot="1" x14ac:dyDescent="0.45">
      <c r="A31" s="24" t="s">
        <v>25</v>
      </c>
      <c r="B31" s="8" t="str">
        <f t="shared" si="8"/>
        <v/>
      </c>
      <c r="C31" s="7" t="e">
        <f t="shared" si="3"/>
        <v>#VALUE!</v>
      </c>
      <c r="D31" s="25">
        <f t="shared" si="0"/>
        <v>0</v>
      </c>
      <c r="E31" s="26" t="e">
        <f t="shared" si="4"/>
        <v>#VALUE!</v>
      </c>
      <c r="F31" s="27" t="e">
        <f t="shared" si="1"/>
        <v>#VALUE!</v>
      </c>
      <c r="G31" s="7" t="e">
        <f t="shared" si="5"/>
        <v>#VALUE!</v>
      </c>
      <c r="H31" s="25">
        <f t="shared" si="2"/>
        <v>0</v>
      </c>
      <c r="I31" s="26" t="e">
        <f t="shared" si="6"/>
        <v>#VALUE!</v>
      </c>
      <c r="J31" s="28" t="e">
        <f t="shared" si="7"/>
        <v>#VALUE!</v>
      </c>
    </row>
    <row r="32" spans="1:10" x14ac:dyDescent="0.4">
      <c r="D32" s="4"/>
      <c r="F32" s="1"/>
    </row>
    <row r="33" spans="4:6" x14ac:dyDescent="0.4">
      <c r="D33" s="4"/>
      <c r="F33" s="1"/>
    </row>
    <row r="34" spans="4:6" x14ac:dyDescent="0.4">
      <c r="D34" s="4"/>
      <c r="F34" s="1"/>
    </row>
    <row r="35" spans="4:6" x14ac:dyDescent="0.4">
      <c r="D35" s="4"/>
      <c r="F35" s="1"/>
    </row>
    <row r="36" spans="4:6" x14ac:dyDescent="0.4">
      <c r="D36" s="4"/>
      <c r="F36" s="1"/>
    </row>
    <row r="37" spans="4:6" x14ac:dyDescent="0.4">
      <c r="D37" s="4"/>
      <c r="F37" s="1"/>
    </row>
    <row r="38" spans="4:6" x14ac:dyDescent="0.4">
      <c r="D38" s="4"/>
      <c r="F38" s="1"/>
    </row>
    <row r="39" spans="4:6" x14ac:dyDescent="0.4">
      <c r="D39" s="4"/>
      <c r="F39" s="1"/>
    </row>
    <row r="40" spans="4:6" x14ac:dyDescent="0.4">
      <c r="D40" s="4"/>
      <c r="F40" s="1"/>
    </row>
    <row r="41" spans="4:6" x14ac:dyDescent="0.4">
      <c r="D41" s="4"/>
      <c r="F41" s="1"/>
    </row>
    <row r="42" spans="4:6" x14ac:dyDescent="0.4">
      <c r="D42" s="4"/>
    </row>
  </sheetData>
  <sheetProtection sheet="1" objects="1" scenarios="1"/>
  <mergeCells count="6">
    <mergeCell ref="H3:I4"/>
    <mergeCell ref="C20:F20"/>
    <mergeCell ref="G20:J20"/>
    <mergeCell ref="G9:G18"/>
    <mergeCell ref="A9:A18"/>
    <mergeCell ref="D9:D18"/>
  </mergeCells>
  <phoneticPr fontId="2"/>
  <pageMargins left="0.70866141732283472" right="0.70866141732283472" top="0.74803149606299213" bottom="0.74803149606299213" header="0.31496062992125984" footer="0.31496062992125984"/>
  <pageSetup paperSize="9" scale="7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原本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会議所端末０６</dc:creator>
  <cp:lastModifiedBy>会議所端末０６</cp:lastModifiedBy>
  <cp:lastPrinted>2021-10-29T01:21:40Z</cp:lastPrinted>
  <dcterms:created xsi:type="dcterms:W3CDTF">2021-06-04T04:12:22Z</dcterms:created>
  <dcterms:modified xsi:type="dcterms:W3CDTF">2021-11-12T00:07:01Z</dcterms:modified>
</cp:coreProperties>
</file>